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25" windowHeight="8055" activeTab="0"/>
  </bookViews>
  <sheets>
    <sheet name="2분기" sheetId="1" r:id="rId1"/>
  </sheets>
  <definedNames/>
  <calcPr fullCalcOnLoad="1"/>
</workbook>
</file>

<file path=xl/sharedStrings.xml><?xml version="1.0" encoding="utf-8"?>
<sst xmlns="http://schemas.openxmlformats.org/spreadsheetml/2006/main" count="99" uniqueCount="79">
  <si>
    <t>집행대상</t>
  </si>
  <si>
    <t>집행내역</t>
  </si>
  <si>
    <t>집행일자</t>
  </si>
  <si>
    <t>집행장소</t>
  </si>
  <si>
    <t>비고</t>
  </si>
  <si>
    <t>기관명</t>
  </si>
  <si>
    <t>집행액</t>
  </si>
  <si>
    <t>계</t>
  </si>
  <si>
    <t>장곡중</t>
  </si>
  <si>
    <t>2016학년도 4/4분기 업무추진비 집행 내역</t>
  </si>
  <si>
    <t>2016.12.02</t>
  </si>
  <si>
    <t xml:space="preserve"> </t>
  </si>
  <si>
    <t>결혼축의금 지급</t>
  </si>
  <si>
    <t>2016.12.12</t>
  </si>
  <si>
    <t>중등 모범혁신학교 6차연대회의 석식제공</t>
  </si>
  <si>
    <t>장금이네</t>
  </si>
  <si>
    <t xml:space="preserve"> </t>
  </si>
  <si>
    <t>교직원외 희망교사 총60명</t>
  </si>
  <si>
    <t>2016.12.16</t>
  </si>
  <si>
    <t>본교 교사</t>
  </si>
  <si>
    <t>2016.12.27</t>
  </si>
  <si>
    <t>2017 업무분장에따른 석식 제공</t>
  </si>
  <si>
    <t>봉평메밀막국수</t>
  </si>
  <si>
    <t>본교교직원(부장교사)</t>
  </si>
  <si>
    <t>학교운영위원회 개최에따른 간식 구입</t>
  </si>
  <si>
    <t>이삭토스트외</t>
  </si>
  <si>
    <t>운영위원회 임원</t>
  </si>
  <si>
    <t>2017.1.11</t>
  </si>
  <si>
    <t>행정실 간담회에 따른 학교장 석식 제공</t>
  </si>
  <si>
    <t>흥부네쌈밥</t>
  </si>
  <si>
    <t>학교장외9명</t>
  </si>
  <si>
    <t>2017.1.26</t>
  </si>
  <si>
    <t>교장공모제 심사에따른 학교장 중식 제공</t>
  </si>
  <si>
    <t>공모제심사위원및담당자15명</t>
  </si>
  <si>
    <t>진마루</t>
  </si>
  <si>
    <t>2017.2.10</t>
  </si>
  <si>
    <t>시무식에따른 학교장 중식 제공</t>
  </si>
  <si>
    <t>드림골</t>
  </si>
  <si>
    <t>2017.2.27</t>
  </si>
  <si>
    <t>겨울방학중 개학관련 부장회의에따른 학교장 중식 제공</t>
  </si>
  <si>
    <t>소담</t>
  </si>
  <si>
    <t>학교장외19명</t>
  </si>
  <si>
    <t>학교장외8명</t>
  </si>
  <si>
    <t>조가네감자탕</t>
  </si>
  <si>
    <t>행정실장외10명</t>
  </si>
  <si>
    <t>행정실및 공무직원 간담회에따른 학교장 석식 제공</t>
  </si>
  <si>
    <t>학교안 체험교실 개소식에따른 물품 구입</t>
  </si>
  <si>
    <t>은성마트외</t>
  </si>
  <si>
    <t xml:space="preserve">교직원및 내빈용 </t>
  </si>
  <si>
    <t>2017년 교육과정을위한 신임부장교사 워크숍에따른학교장석식제공</t>
  </si>
  <si>
    <t>사또횟집</t>
  </si>
  <si>
    <t>학교장외13명</t>
  </si>
  <si>
    <t>봄방학중 전직원 출근에따른 학교장 중식 제공</t>
  </si>
  <si>
    <t>개선손만두</t>
  </si>
  <si>
    <t xml:space="preserve">본교교직원 </t>
  </si>
  <si>
    <t>급식실 업무협의에따른 학교장 석식 제공</t>
  </si>
  <si>
    <t>드림골</t>
  </si>
  <si>
    <t>영양사외7명</t>
  </si>
  <si>
    <t>2017.2.28</t>
  </si>
  <si>
    <t>내빈접대용 커피류 구입</t>
  </si>
  <si>
    <t>내빈용</t>
  </si>
  <si>
    <t>시설관리 교직원 노고격려 학교장 중식 제공</t>
  </si>
  <si>
    <t>옛날추어탕</t>
  </si>
  <si>
    <t>학교장외2명</t>
  </si>
  <si>
    <t>3학년 졸업식후 교외지도에따른 학교장 중식 제공</t>
  </si>
  <si>
    <t>난곡재</t>
  </si>
  <si>
    <t>3학년부장외14명</t>
  </si>
  <si>
    <t>회계말 업무에따른 행정실직원 학교장 석식 제공</t>
  </si>
  <si>
    <t>명가해물탕</t>
  </si>
  <si>
    <t>행정실직원3명</t>
  </si>
  <si>
    <t>교육공무직원 인사발령에따른 학교장 중식 제공</t>
  </si>
  <si>
    <t>학교장외3명</t>
  </si>
  <si>
    <t>2017년 교육과정 수립을 위한 자율연수 식비 지급</t>
  </si>
  <si>
    <t>전체교직원</t>
  </si>
  <si>
    <t>신학년도 업무분장에따른 협의후 학교장 석식 제공</t>
  </si>
  <si>
    <t>행정실직원8명</t>
  </si>
  <si>
    <t>봄방학중 근무하는 교직원 학교장 중식 제공</t>
  </si>
  <si>
    <t>학교장외12명</t>
  </si>
  <si>
    <t>이   하   여   백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</si>
</sst>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(\$* #,##0_);_(\$* \(#,##0\);_(\$* &quot;-&quot;_);_(@_)"/>
    <numFmt numFmtId="178" formatCode="_(* #,##0.00_);_(* \(#,##0.00\);_(* &quot;-&quot;??_);_(@_)"/>
    <numFmt numFmtId="179" formatCode="_(\$* #,##0.00_);_(\$* \(#,##0.00\);_(\$* &quot;-&quot;??_);_(@_)"/>
  </numFmts>
  <fonts count="25">
    <font>
      <sz val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맑은 고딕"/>
      <family val="3"/>
    </font>
    <font>
      <sz val="10"/>
      <color indexed="8"/>
      <name val="굴림체"/>
      <family val="3"/>
    </font>
    <font>
      <sz val="8"/>
      <name val="돋움"/>
      <family val="3"/>
    </font>
    <font>
      <b/>
      <sz val="11"/>
      <name val="굴림체"/>
      <family val="3"/>
    </font>
    <font>
      <b/>
      <sz val="10"/>
      <color indexed="8"/>
      <name val="굴림체"/>
      <family val="3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6" borderId="1" applyNumberFormat="0" applyAlignment="0" applyProtection="0"/>
    <xf numFmtId="0" fontId="5" fillId="16" borderId="0" applyNumberFormat="0" applyBorder="0" applyAlignment="0" applyProtection="0"/>
    <xf numFmtId="0" fontId="0" fillId="17" borderId="2" applyNumberFormat="0" applyFont="0" applyAlignment="0" applyProtection="0"/>
    <xf numFmtId="9" fontId="0" fillId="0" borderId="0">
      <alignment/>
      <protection/>
    </xf>
    <xf numFmtId="0" fontId="6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8" borderId="3" applyNumberFormat="0" applyAlignment="0" applyProtection="0"/>
    <xf numFmtId="177" fontId="0" fillId="0" borderId="0">
      <alignment/>
      <protection/>
    </xf>
    <xf numFmtId="178" fontId="0" fillId="0" borderId="0">
      <alignment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3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6" borderId="9" applyNumberFormat="0" applyAlignment="0" applyProtection="0"/>
    <xf numFmtId="179" fontId="0" fillId="0" borderId="0">
      <alignment/>
      <protection/>
    </xf>
    <xf numFmtId="45" fontId="0" fillId="0" borderId="0">
      <alignment/>
      <protection/>
    </xf>
  </cellStyleXfs>
  <cellXfs count="28"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76" fontId="0" fillId="0" borderId="0" xfId="0" applyNumberFormat="1" applyAlignment="1">
      <alignment/>
    </xf>
    <xf numFmtId="0" fontId="18" fillId="0" borderId="0" xfId="0" applyNumberFormat="1" applyFont="1" applyFill="1" applyBorder="1" applyAlignment="1" applyProtection="1">
      <alignment shrinkToFit="1"/>
      <protection/>
    </xf>
    <xf numFmtId="0" fontId="19" fillId="0" borderId="0" xfId="0" applyNumberFormat="1" applyFont="1" applyFill="1" applyBorder="1" applyAlignment="1" applyProtection="1">
      <alignment horizontal="center" shrinkToFit="1"/>
      <protection/>
    </xf>
    <xf numFmtId="0" fontId="19" fillId="0" borderId="0" xfId="0" applyNumberFormat="1" applyFont="1" applyFill="1" applyBorder="1" applyAlignment="1" applyProtection="1">
      <alignment shrinkToFit="1"/>
      <protection/>
    </xf>
    <xf numFmtId="0" fontId="23" fillId="19" borderId="10" xfId="0" applyNumberFormat="1" applyFont="1" applyFill="1" applyBorder="1" applyAlignment="1" applyProtection="1">
      <alignment horizontal="center" vertical="center" shrinkToFit="1"/>
      <protection/>
    </xf>
    <xf numFmtId="49" fontId="23" fillId="20" borderId="11" xfId="0" applyNumberFormat="1" applyFont="1" applyFill="1" applyBorder="1" applyAlignment="1" applyProtection="1">
      <alignment horizontal="center" vertical="center" shrinkToFit="1"/>
      <protection/>
    </xf>
    <xf numFmtId="49" fontId="23" fillId="20" borderId="12" xfId="0" applyNumberFormat="1" applyFont="1" applyFill="1" applyBorder="1" applyAlignment="1" applyProtection="1">
      <alignment horizontal="center" vertical="center" shrinkToFit="1"/>
      <protection/>
    </xf>
    <xf numFmtId="176" fontId="23" fillId="20" borderId="10" xfId="0" applyNumberFormat="1" applyFont="1" applyFill="1" applyBorder="1" applyAlignment="1" applyProtection="1">
      <alignment horizontal="center" vertical="center" shrinkToFit="1"/>
      <protection/>
    </xf>
    <xf numFmtId="49" fontId="21" fillId="21" borderId="11" xfId="0" applyNumberFormat="1" applyFont="1" applyFill="1" applyBorder="1" applyAlignment="1">
      <alignment horizontal="center" vertical="center" shrinkToFit="1"/>
    </xf>
    <xf numFmtId="41" fontId="21" fillId="21" borderId="13" xfId="0" applyNumberFormat="1" applyFont="1" applyFill="1" applyBorder="1" applyAlignment="1">
      <alignment vertical="center" shrinkToFit="1"/>
    </xf>
    <xf numFmtId="49" fontId="21" fillId="21" borderId="12" xfId="0" applyNumberFormat="1" applyFont="1" applyFill="1" applyBorder="1" applyAlignment="1">
      <alignment horizontal="left" vertical="center" shrinkToFit="1"/>
    </xf>
    <xf numFmtId="49" fontId="21" fillId="21" borderId="13" xfId="0" applyNumberFormat="1" applyFont="1" applyFill="1" applyBorder="1" applyAlignment="1" applyProtection="1">
      <alignment horizontal="left" vertical="center" shrinkToFit="1"/>
      <protection/>
    </xf>
    <xf numFmtId="0" fontId="21" fillId="21" borderId="12" xfId="0" applyFont="1" applyFill="1" applyBorder="1" applyAlignment="1">
      <alignment horizontal="left" vertical="center" shrinkToFit="1"/>
    </xf>
    <xf numFmtId="49" fontId="21" fillId="21" borderId="14" xfId="0" applyNumberFormat="1" applyFont="1" applyFill="1" applyBorder="1" applyAlignment="1" applyProtection="1">
      <alignment horizontal="left" vertical="center" shrinkToFit="1"/>
      <protection/>
    </xf>
    <xf numFmtId="0" fontId="21" fillId="2" borderId="15" xfId="0" applyNumberFormat="1" applyFont="1" applyFill="1" applyBorder="1" applyAlignment="1" applyProtection="1">
      <alignment shrinkToFit="1"/>
      <protection/>
    </xf>
    <xf numFmtId="0" fontId="21" fillId="21" borderId="11" xfId="0" applyFont="1" applyFill="1" applyBorder="1" applyAlignment="1">
      <alignment horizontal="center" vertical="center" shrinkToFit="1"/>
    </xf>
    <xf numFmtId="0" fontId="21" fillId="2" borderId="16" xfId="0" applyNumberFormat="1" applyFont="1" applyFill="1" applyBorder="1" applyAlignment="1" applyProtection="1">
      <alignment shrinkToFit="1"/>
      <protection/>
    </xf>
    <xf numFmtId="0" fontId="24" fillId="2" borderId="10" xfId="0" applyNumberFormat="1" applyFont="1" applyFill="1" applyBorder="1" applyAlignment="1" applyProtection="1">
      <alignment horizontal="center" vertical="center" shrinkToFit="1"/>
      <protection/>
    </xf>
    <xf numFmtId="176" fontId="24" fillId="2" borderId="10" xfId="0" applyNumberFormat="1" applyFont="1" applyFill="1" applyBorder="1" applyAlignment="1" applyProtection="1">
      <alignment vertical="center" shrinkToFit="1"/>
      <protection/>
    </xf>
    <xf numFmtId="0" fontId="24" fillId="2" borderId="10" xfId="0" applyNumberFormat="1" applyFont="1" applyFill="1" applyBorder="1" applyAlignment="1" applyProtection="1">
      <alignment shrinkToFit="1"/>
      <protection/>
    </xf>
    <xf numFmtId="0" fontId="24" fillId="0" borderId="10" xfId="0" applyNumberFormat="1" applyFont="1" applyFill="1" applyBorder="1" applyAlignment="1" applyProtection="1">
      <alignment shrinkToFit="1"/>
      <protection/>
    </xf>
    <xf numFmtId="0" fontId="20" fillId="0" borderId="0" xfId="0" applyNumberFormat="1" applyFont="1" applyAlignment="1">
      <alignment horizontal="center" vertical="center"/>
    </xf>
    <xf numFmtId="0" fontId="24" fillId="2" borderId="10" xfId="0" applyNumberFormat="1" applyFont="1" applyFill="1" applyBorder="1" applyAlignment="1" applyProtection="1">
      <alignment horizontal="center" vertical="center" shrinkToFit="1"/>
      <protection/>
    </xf>
    <xf numFmtId="0" fontId="24" fillId="2" borderId="17" xfId="0" applyNumberFormat="1" applyFont="1" applyFill="1" applyBorder="1" applyAlignment="1" applyProtection="1">
      <alignment horizontal="center" vertical="center" shrinkToFit="1"/>
      <protection/>
    </xf>
    <xf numFmtId="0" fontId="21" fillId="2" borderId="10" xfId="0" applyNumberFormat="1" applyFont="1" applyFill="1" applyBorder="1" applyAlignment="1" applyProtection="1">
      <alignment horizontal="center" vertical="center" shrinkToFit="1"/>
      <protection/>
    </xf>
    <xf numFmtId="0" fontId="21" fillId="21" borderId="12" xfId="0" applyFont="1" applyFill="1" applyBorder="1" applyAlignment="1">
      <alignment horizontal="center" vertical="center" shrinkToFi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SheetLayoutView="100" zoomScalePageLayoutView="0" workbookViewId="0" topLeftCell="A1">
      <selection activeCell="C25" sqref="C25"/>
    </sheetView>
  </sheetViews>
  <sheetFormatPr defaultColWidth="9.140625" defaultRowHeight="12.75"/>
  <cols>
    <col min="1" max="1" width="8.57421875" style="0" customWidth="1"/>
    <col min="2" max="2" width="13.7109375" style="0" customWidth="1"/>
    <col min="3" max="3" width="57.8515625" style="0" customWidth="1"/>
    <col min="4" max="4" width="19.00390625" style="2" customWidth="1"/>
    <col min="5" max="5" width="22.140625" style="1" customWidth="1"/>
    <col min="6" max="6" width="27.28125" style="0" customWidth="1"/>
    <col min="7" max="7" width="11.57421875" style="0" customWidth="1"/>
  </cols>
  <sheetData>
    <row r="1" spans="1:7" ht="52.5" customHeight="1">
      <c r="A1" s="23" t="s">
        <v>9</v>
      </c>
      <c r="B1" s="23"/>
      <c r="C1" s="23"/>
      <c r="D1" s="23"/>
      <c r="E1" s="23"/>
      <c r="F1" s="23"/>
      <c r="G1" s="23"/>
    </row>
    <row r="2" spans="1:7" s="4" customFormat="1" ht="23.25" customHeight="1">
      <c r="A2" s="6" t="s">
        <v>5</v>
      </c>
      <c r="B2" s="7" t="s">
        <v>2</v>
      </c>
      <c r="C2" s="8" t="s">
        <v>1</v>
      </c>
      <c r="D2" s="9" t="s">
        <v>6</v>
      </c>
      <c r="E2" s="7" t="s">
        <v>3</v>
      </c>
      <c r="F2" s="8" t="s">
        <v>0</v>
      </c>
      <c r="G2" s="6" t="s">
        <v>4</v>
      </c>
    </row>
    <row r="3" spans="1:7" s="3" customFormat="1" ht="23.25" customHeight="1">
      <c r="A3" s="26" t="s">
        <v>8</v>
      </c>
      <c r="B3" s="10" t="s">
        <v>10</v>
      </c>
      <c r="C3" s="12" t="s">
        <v>12</v>
      </c>
      <c r="D3" s="11">
        <v>50000</v>
      </c>
      <c r="E3" s="12" t="s">
        <v>11</v>
      </c>
      <c r="F3" s="13" t="s">
        <v>19</v>
      </c>
      <c r="G3" s="16"/>
    </row>
    <row r="4" spans="1:7" s="3" customFormat="1" ht="23.25" customHeight="1">
      <c r="A4" s="26"/>
      <c r="B4" s="17" t="s">
        <v>13</v>
      </c>
      <c r="C4" s="14" t="s">
        <v>14</v>
      </c>
      <c r="D4" s="11">
        <v>323000</v>
      </c>
      <c r="E4" s="14" t="s">
        <v>15</v>
      </c>
      <c r="F4" s="13" t="s">
        <v>17</v>
      </c>
      <c r="G4" s="16"/>
    </row>
    <row r="5" spans="1:7" s="3" customFormat="1" ht="23.25" customHeight="1">
      <c r="A5" s="26"/>
      <c r="B5" s="17" t="s">
        <v>18</v>
      </c>
      <c r="C5" s="14" t="s">
        <v>12</v>
      </c>
      <c r="D5" s="11">
        <v>50000</v>
      </c>
      <c r="E5" s="14" t="s">
        <v>16</v>
      </c>
      <c r="F5" s="13" t="s">
        <v>19</v>
      </c>
      <c r="G5" s="16"/>
    </row>
    <row r="6" spans="1:7" s="3" customFormat="1" ht="23.25" customHeight="1">
      <c r="A6" s="26"/>
      <c r="B6" s="17" t="s">
        <v>20</v>
      </c>
      <c r="C6" s="14" t="s">
        <v>21</v>
      </c>
      <c r="D6" s="11">
        <v>62000</v>
      </c>
      <c r="E6" s="14" t="s">
        <v>22</v>
      </c>
      <c r="F6" s="13" t="s">
        <v>23</v>
      </c>
      <c r="G6" s="16"/>
    </row>
    <row r="7" spans="1:7" s="3" customFormat="1" ht="23.25" customHeight="1">
      <c r="A7" s="26"/>
      <c r="B7" s="17" t="s">
        <v>20</v>
      </c>
      <c r="C7" s="14" t="s">
        <v>24</v>
      </c>
      <c r="D7" s="11">
        <v>46900</v>
      </c>
      <c r="E7" s="14" t="s">
        <v>25</v>
      </c>
      <c r="F7" s="13" t="s">
        <v>26</v>
      </c>
      <c r="G7" s="16"/>
    </row>
    <row r="8" spans="1:7" s="3" customFormat="1" ht="23.25" customHeight="1">
      <c r="A8" s="26"/>
      <c r="B8" s="17" t="s">
        <v>27</v>
      </c>
      <c r="C8" s="14" t="s">
        <v>28</v>
      </c>
      <c r="D8" s="11">
        <v>144000</v>
      </c>
      <c r="E8" s="14" t="s">
        <v>29</v>
      </c>
      <c r="F8" s="13" t="s">
        <v>30</v>
      </c>
      <c r="G8" s="16"/>
    </row>
    <row r="9" spans="1:7" s="3" customFormat="1" ht="23.25" customHeight="1">
      <c r="A9" s="26"/>
      <c r="B9" s="17" t="s">
        <v>31</v>
      </c>
      <c r="C9" s="14" t="s">
        <v>32</v>
      </c>
      <c r="D9" s="11">
        <v>126000</v>
      </c>
      <c r="E9" s="14" t="s">
        <v>34</v>
      </c>
      <c r="F9" s="13" t="s">
        <v>33</v>
      </c>
      <c r="G9" s="16"/>
    </row>
    <row r="10" spans="1:7" s="3" customFormat="1" ht="23.25" customHeight="1">
      <c r="A10" s="26"/>
      <c r="B10" s="17" t="s">
        <v>35</v>
      </c>
      <c r="C10" s="14" t="s">
        <v>36</v>
      </c>
      <c r="D10" s="11">
        <v>67000</v>
      </c>
      <c r="E10" s="14" t="s">
        <v>37</v>
      </c>
      <c r="F10" s="13" t="s">
        <v>42</v>
      </c>
      <c r="G10" s="16"/>
    </row>
    <row r="11" spans="1:7" s="3" customFormat="1" ht="23.25" customHeight="1">
      <c r="A11" s="26"/>
      <c r="B11" s="17" t="s">
        <v>38</v>
      </c>
      <c r="C11" s="14" t="s">
        <v>39</v>
      </c>
      <c r="D11" s="11">
        <v>200000</v>
      </c>
      <c r="E11" s="14" t="s">
        <v>40</v>
      </c>
      <c r="F11" s="13" t="s">
        <v>41</v>
      </c>
      <c r="G11" s="16"/>
    </row>
    <row r="12" spans="1:7" s="3" customFormat="1" ht="23.25" customHeight="1">
      <c r="A12" s="26"/>
      <c r="B12" s="17" t="s">
        <v>38</v>
      </c>
      <c r="C12" s="14" t="s">
        <v>45</v>
      </c>
      <c r="D12" s="11">
        <v>100000</v>
      </c>
      <c r="E12" s="14" t="s">
        <v>43</v>
      </c>
      <c r="F12" s="13" t="s">
        <v>44</v>
      </c>
      <c r="G12" s="16"/>
    </row>
    <row r="13" spans="1:7" s="3" customFormat="1" ht="23.25" customHeight="1">
      <c r="A13" s="26"/>
      <c r="B13" s="17" t="s">
        <v>38</v>
      </c>
      <c r="C13" s="14" t="s">
        <v>46</v>
      </c>
      <c r="D13" s="11">
        <v>124140</v>
      </c>
      <c r="E13" s="14" t="s">
        <v>47</v>
      </c>
      <c r="F13" s="13" t="s">
        <v>48</v>
      </c>
      <c r="G13" s="16"/>
    </row>
    <row r="14" spans="1:7" s="3" customFormat="1" ht="23.25" customHeight="1">
      <c r="A14" s="26"/>
      <c r="B14" s="17" t="s">
        <v>38</v>
      </c>
      <c r="C14" s="14" t="s">
        <v>49</v>
      </c>
      <c r="D14" s="11">
        <v>490000</v>
      </c>
      <c r="E14" s="14" t="s">
        <v>50</v>
      </c>
      <c r="F14" s="13" t="s">
        <v>51</v>
      </c>
      <c r="G14" s="16"/>
    </row>
    <row r="15" spans="1:7" s="3" customFormat="1" ht="23.25" customHeight="1">
      <c r="A15" s="26"/>
      <c r="B15" s="17" t="s">
        <v>38</v>
      </c>
      <c r="C15" s="14" t="s">
        <v>52</v>
      </c>
      <c r="D15" s="11">
        <v>364000</v>
      </c>
      <c r="E15" s="14" t="s">
        <v>53</v>
      </c>
      <c r="F15" s="13" t="s">
        <v>54</v>
      </c>
      <c r="G15" s="16"/>
    </row>
    <row r="16" spans="1:7" s="3" customFormat="1" ht="24" customHeight="1">
      <c r="A16" s="26"/>
      <c r="B16" s="17" t="s">
        <v>38</v>
      </c>
      <c r="C16" s="14" t="s">
        <v>55</v>
      </c>
      <c r="D16" s="11">
        <v>80000</v>
      </c>
      <c r="E16" s="14" t="s">
        <v>56</v>
      </c>
      <c r="F16" s="13" t="s">
        <v>57</v>
      </c>
      <c r="G16" s="16"/>
    </row>
    <row r="17" spans="1:7" s="3" customFormat="1" ht="24" customHeight="1">
      <c r="A17" s="26"/>
      <c r="B17" s="17" t="s">
        <v>58</v>
      </c>
      <c r="C17" s="14" t="s">
        <v>59</v>
      </c>
      <c r="D17" s="11">
        <v>81650</v>
      </c>
      <c r="E17" s="14" t="s">
        <v>47</v>
      </c>
      <c r="F17" s="13" t="s">
        <v>60</v>
      </c>
      <c r="G17" s="16"/>
    </row>
    <row r="18" spans="1:7" s="3" customFormat="1" ht="24" customHeight="1">
      <c r="A18" s="26"/>
      <c r="B18" s="17" t="s">
        <v>58</v>
      </c>
      <c r="C18" s="14" t="s">
        <v>61</v>
      </c>
      <c r="D18" s="11">
        <v>18000</v>
      </c>
      <c r="E18" s="14" t="s">
        <v>62</v>
      </c>
      <c r="F18" s="13" t="s">
        <v>63</v>
      </c>
      <c r="G18" s="16"/>
    </row>
    <row r="19" spans="1:7" s="3" customFormat="1" ht="24" customHeight="1">
      <c r="A19" s="26"/>
      <c r="B19" s="17" t="s">
        <v>58</v>
      </c>
      <c r="C19" s="14" t="s">
        <v>64</v>
      </c>
      <c r="D19" s="11">
        <v>150000</v>
      </c>
      <c r="E19" s="14" t="s">
        <v>65</v>
      </c>
      <c r="F19" s="13" t="s">
        <v>66</v>
      </c>
      <c r="G19" s="16"/>
    </row>
    <row r="20" spans="1:7" s="3" customFormat="1" ht="24" customHeight="1">
      <c r="A20" s="26"/>
      <c r="B20" s="17" t="s">
        <v>58</v>
      </c>
      <c r="C20" s="14" t="s">
        <v>67</v>
      </c>
      <c r="D20" s="11">
        <v>44000</v>
      </c>
      <c r="E20" s="14" t="s">
        <v>68</v>
      </c>
      <c r="F20" s="13" t="s">
        <v>69</v>
      </c>
      <c r="G20" s="16"/>
    </row>
    <row r="21" spans="1:7" s="3" customFormat="1" ht="24" customHeight="1">
      <c r="A21" s="26"/>
      <c r="B21" s="17" t="s">
        <v>58</v>
      </c>
      <c r="C21" s="14" t="s">
        <v>70</v>
      </c>
      <c r="D21" s="11">
        <v>61000</v>
      </c>
      <c r="E21" s="14" t="s">
        <v>68</v>
      </c>
      <c r="F21" s="13" t="s">
        <v>71</v>
      </c>
      <c r="G21" s="16"/>
    </row>
    <row r="22" spans="1:7" s="3" customFormat="1" ht="24" customHeight="1">
      <c r="A22" s="26"/>
      <c r="B22" s="17" t="s">
        <v>58</v>
      </c>
      <c r="C22" s="14" t="s">
        <v>72</v>
      </c>
      <c r="D22" s="11">
        <v>900000</v>
      </c>
      <c r="E22" s="14" t="s">
        <v>34</v>
      </c>
      <c r="F22" s="13" t="s">
        <v>73</v>
      </c>
      <c r="G22" s="16"/>
    </row>
    <row r="23" spans="1:7" s="3" customFormat="1" ht="24" customHeight="1">
      <c r="A23" s="26"/>
      <c r="B23" s="17" t="s">
        <v>58</v>
      </c>
      <c r="C23" s="14" t="s">
        <v>74</v>
      </c>
      <c r="D23" s="11">
        <v>96000</v>
      </c>
      <c r="E23" s="14" t="s">
        <v>43</v>
      </c>
      <c r="F23" s="13" t="s">
        <v>75</v>
      </c>
      <c r="G23" s="16"/>
    </row>
    <row r="24" spans="1:7" s="3" customFormat="1" ht="24" customHeight="1">
      <c r="A24" s="26"/>
      <c r="B24" s="17" t="s">
        <v>58</v>
      </c>
      <c r="C24" s="14" t="s">
        <v>76</v>
      </c>
      <c r="D24" s="11">
        <v>79000</v>
      </c>
      <c r="E24" s="14" t="s">
        <v>62</v>
      </c>
      <c r="F24" s="13" t="s">
        <v>77</v>
      </c>
      <c r="G24" s="16"/>
    </row>
    <row r="25" spans="1:7" s="3" customFormat="1" ht="24" customHeight="1">
      <c r="A25" s="26"/>
      <c r="B25" s="17"/>
      <c r="C25" s="27" t="s">
        <v>78</v>
      </c>
      <c r="D25" s="11"/>
      <c r="E25" s="14"/>
      <c r="F25" s="13"/>
      <c r="G25" s="16"/>
    </row>
    <row r="26" spans="1:7" s="3" customFormat="1" ht="24" customHeight="1">
      <c r="A26" s="26"/>
      <c r="B26" s="17"/>
      <c r="C26" s="14"/>
      <c r="D26" s="11"/>
      <c r="E26" s="14"/>
      <c r="F26" s="13"/>
      <c r="G26" s="16"/>
    </row>
    <row r="27" spans="1:7" s="3" customFormat="1" ht="24" customHeight="1">
      <c r="A27" s="26"/>
      <c r="B27" s="17"/>
      <c r="C27" s="14"/>
      <c r="D27" s="11"/>
      <c r="E27" s="14"/>
      <c r="F27" s="13"/>
      <c r="G27" s="16"/>
    </row>
    <row r="28" spans="1:7" s="3" customFormat="1" ht="23.25" customHeight="1">
      <c r="A28" s="26"/>
      <c r="B28" s="17"/>
      <c r="C28" s="14"/>
      <c r="D28" s="11"/>
      <c r="E28" s="14"/>
      <c r="F28" s="13"/>
      <c r="G28" s="16"/>
    </row>
    <row r="29" spans="1:7" s="3" customFormat="1" ht="23.25" customHeight="1">
      <c r="A29" s="26"/>
      <c r="B29" s="17"/>
      <c r="C29" s="14"/>
      <c r="D29" s="11"/>
      <c r="E29" s="12"/>
      <c r="F29" s="13"/>
      <c r="G29" s="16"/>
    </row>
    <row r="30" spans="1:7" s="3" customFormat="1" ht="23.25" customHeight="1">
      <c r="A30" s="26"/>
      <c r="B30" s="17"/>
      <c r="C30" s="14"/>
      <c r="D30" s="11"/>
      <c r="E30" s="12"/>
      <c r="F30" s="15"/>
      <c r="G30" s="18"/>
    </row>
    <row r="31" spans="1:7" s="5" customFormat="1" ht="23.25" customHeight="1">
      <c r="A31" s="24" t="s">
        <v>7</v>
      </c>
      <c r="B31" s="24"/>
      <c r="C31" s="25"/>
      <c r="D31" s="20">
        <f>SUM(D3:D30)</f>
        <v>3656690</v>
      </c>
      <c r="E31" s="19"/>
      <c r="F31" s="21"/>
      <c r="G31" s="22"/>
    </row>
  </sheetData>
  <sheetProtection/>
  <mergeCells count="3">
    <mergeCell ref="A1:G1"/>
    <mergeCell ref="A31:C31"/>
    <mergeCell ref="A3:A30"/>
  </mergeCells>
  <printOptions/>
  <pageMargins left="1.180833339691162" right="0.590416669845581" top="0.39347222447395325" bottom="0.39347222447395325" header="0.39347222447395325" footer="0.11777777969837189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